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dent\Desktop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H24" i="1" s="1"/>
  <c r="G21" i="1"/>
  <c r="H21" i="1" s="1"/>
  <c r="H22" i="1"/>
  <c r="L8" i="1" l="1"/>
  <c r="L9" i="1"/>
  <c r="L10" i="1"/>
  <c r="L11" i="1"/>
  <c r="L12" i="1"/>
  <c r="L13" i="1"/>
  <c r="L14" i="1"/>
  <c r="L15" i="1"/>
  <c r="L16" i="1"/>
  <c r="L17" i="1"/>
  <c r="L18" i="1"/>
  <c r="L7" i="1"/>
  <c r="G22" i="1"/>
</calcChain>
</file>

<file path=xl/sharedStrings.xml><?xml version="1.0" encoding="utf-8"?>
<sst xmlns="http://schemas.openxmlformats.org/spreadsheetml/2006/main" count="20" uniqueCount="19">
  <si>
    <t>Basement</t>
  </si>
  <si>
    <t>Bathroom</t>
  </si>
  <si>
    <t>Bedroom</t>
  </si>
  <si>
    <t>Closet</t>
  </si>
  <si>
    <t>Dining</t>
  </si>
  <si>
    <t>Garage</t>
  </si>
  <si>
    <t>Hall</t>
  </si>
  <si>
    <t>Kitchen</t>
  </si>
  <si>
    <t>Living</t>
  </si>
  <si>
    <t>Mechanical</t>
  </si>
  <si>
    <t>Office</t>
  </si>
  <si>
    <t>Outside</t>
  </si>
  <si>
    <t>inv</t>
  </si>
  <si>
    <t>met</t>
  </si>
  <si>
    <t>hou</t>
  </si>
  <si>
    <t>outside</t>
  </si>
  <si>
    <t>Interior</t>
  </si>
  <si>
    <t>hrs/yr</t>
  </si>
  <si>
    <t>hrs/day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</si>
</sst>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9" fontId="0" fillId="0" borderId="0" xfId="0" applyNumberFormat="1"/>
    <xf numFmtId="9" fontId="0" fillId="0" borderId="0" xfId="1" applyFont="1"/>
    <xf numFmtId="2" fontId="0" fillId="0" borderId="0" xfId="0" applyNumberFormat="1"/>
    <xf numFmtId="1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L24"/>
  <sheetViews>
    <sheetView tabSelected="1" workbookViewId="0">
      <selection activeCell="G25" sqref="G25"/>
    </sheetView>
  </sheetViews>
  <sheetFormatPr defaultRowHeight="15" x14ac:dyDescent="0.25"/>
  <sheetData>
    <row r="6" spans="4:12" x14ac:dyDescent="0.25">
      <c r="E6" t="s">
        <v>12</v>
      </c>
      <c r="F6" t="s">
        <v>13</v>
      </c>
      <c r="G6" t="s">
        <v>14</v>
      </c>
    </row>
    <row r="7" spans="4:12" x14ac:dyDescent="0.25">
      <c r="D7" t="s">
        <v>0</v>
      </c>
      <c r="E7">
        <v>256</v>
      </c>
      <c r="F7">
        <v>25</v>
      </c>
      <c r="G7">
        <v>2.6</v>
      </c>
      <c r="H7">
        <v>1.1000000000000001</v>
      </c>
      <c r="I7">
        <v>4.2</v>
      </c>
      <c r="J7" s="1">
        <v>0.59</v>
      </c>
      <c r="L7" s="2">
        <f>E7/SUM($E$7:$E$17)</f>
        <v>0.11620517476168861</v>
      </c>
    </row>
    <row r="8" spans="4:12" x14ac:dyDescent="0.25">
      <c r="D8" t="s">
        <v>1</v>
      </c>
      <c r="E8">
        <v>319</v>
      </c>
      <c r="F8">
        <v>71</v>
      </c>
      <c r="G8">
        <v>1.6</v>
      </c>
      <c r="H8">
        <v>1</v>
      </c>
      <c r="I8">
        <v>2.2000000000000002</v>
      </c>
      <c r="J8" s="1">
        <v>0.36</v>
      </c>
      <c r="L8" s="2">
        <f t="shared" ref="L8:L18" si="0">E8/SUM($E$7:$E$17)</f>
        <v>0.14480254198819792</v>
      </c>
    </row>
    <row r="9" spans="4:12" x14ac:dyDescent="0.25">
      <c r="D9" t="s">
        <v>2</v>
      </c>
      <c r="E9">
        <v>505</v>
      </c>
      <c r="F9">
        <v>98</v>
      </c>
      <c r="G9">
        <v>1.4</v>
      </c>
      <c r="H9">
        <v>1.1000000000000001</v>
      </c>
      <c r="I9">
        <v>1.7</v>
      </c>
      <c r="J9" s="1">
        <v>0.21</v>
      </c>
      <c r="L9" s="2">
        <f t="shared" si="0"/>
        <v>0.2292328642759873</v>
      </c>
    </row>
    <row r="10" spans="4:12" x14ac:dyDescent="0.25">
      <c r="D10" t="s">
        <v>3</v>
      </c>
      <c r="E10">
        <v>110</v>
      </c>
      <c r="F10">
        <v>6</v>
      </c>
      <c r="G10">
        <v>0.8</v>
      </c>
      <c r="H10">
        <v>0</v>
      </c>
      <c r="I10">
        <v>1.7</v>
      </c>
      <c r="J10" s="1">
        <v>1.17</v>
      </c>
      <c r="L10" s="2">
        <f t="shared" si="0"/>
        <v>4.993191103041307E-2</v>
      </c>
    </row>
    <row r="11" spans="4:12" x14ac:dyDescent="0.25">
      <c r="D11" t="s">
        <v>4</v>
      </c>
      <c r="E11">
        <v>104</v>
      </c>
      <c r="F11">
        <v>32</v>
      </c>
      <c r="G11">
        <v>1.9</v>
      </c>
      <c r="H11">
        <v>1.3</v>
      </c>
      <c r="I11">
        <v>2.5</v>
      </c>
      <c r="J11" s="1">
        <v>0.3</v>
      </c>
      <c r="L11" s="2">
        <f t="shared" si="0"/>
        <v>4.7208352246935995E-2</v>
      </c>
    </row>
    <row r="12" spans="4:12" x14ac:dyDescent="0.25">
      <c r="D12" t="s">
        <v>5</v>
      </c>
      <c r="E12">
        <v>87</v>
      </c>
      <c r="F12">
        <v>6</v>
      </c>
      <c r="G12">
        <v>1.4</v>
      </c>
      <c r="H12">
        <v>0</v>
      </c>
      <c r="I12">
        <v>3.6</v>
      </c>
      <c r="J12" s="1">
        <v>1.55</v>
      </c>
      <c r="L12" s="2">
        <f t="shared" si="0"/>
        <v>3.9491602360417613E-2</v>
      </c>
    </row>
    <row r="13" spans="4:12" x14ac:dyDescent="0.25">
      <c r="D13" t="s">
        <v>6</v>
      </c>
      <c r="E13">
        <v>231</v>
      </c>
      <c r="F13">
        <v>45</v>
      </c>
      <c r="G13">
        <v>1.5</v>
      </c>
      <c r="H13">
        <v>0.7</v>
      </c>
      <c r="I13">
        <v>2.4</v>
      </c>
      <c r="J13" s="1">
        <v>0.53</v>
      </c>
      <c r="L13" s="2">
        <f t="shared" si="0"/>
        <v>0.10485701316386746</v>
      </c>
    </row>
    <row r="14" spans="4:12" x14ac:dyDescent="0.25">
      <c r="D14" t="s">
        <v>7</v>
      </c>
      <c r="E14">
        <v>228</v>
      </c>
      <c r="F14">
        <v>62</v>
      </c>
      <c r="G14">
        <v>3.9</v>
      </c>
      <c r="H14">
        <v>2.9</v>
      </c>
      <c r="I14">
        <v>4.9000000000000004</v>
      </c>
      <c r="J14" s="1">
        <v>0.25</v>
      </c>
      <c r="L14" s="2">
        <f t="shared" si="0"/>
        <v>0.10349523377212891</v>
      </c>
    </row>
    <row r="15" spans="4:12" x14ac:dyDescent="0.25">
      <c r="D15" t="s">
        <v>8</v>
      </c>
      <c r="E15">
        <v>228</v>
      </c>
      <c r="F15">
        <v>58</v>
      </c>
      <c r="G15">
        <v>2.5</v>
      </c>
      <c r="H15">
        <v>1.7</v>
      </c>
      <c r="I15">
        <v>3.4</v>
      </c>
      <c r="J15" s="1">
        <v>0.34</v>
      </c>
      <c r="L15" s="2">
        <f t="shared" si="0"/>
        <v>0.10349523377212891</v>
      </c>
    </row>
    <row r="16" spans="4:12" x14ac:dyDescent="0.25">
      <c r="D16" t="s">
        <v>9</v>
      </c>
      <c r="E16">
        <v>51</v>
      </c>
      <c r="F16">
        <v>5</v>
      </c>
      <c r="G16">
        <v>3</v>
      </c>
      <c r="H16">
        <v>0</v>
      </c>
      <c r="I16">
        <v>9.5</v>
      </c>
      <c r="J16" s="1">
        <v>2.1800000000000002</v>
      </c>
      <c r="L16" s="2">
        <f t="shared" si="0"/>
        <v>2.3150249659555151E-2</v>
      </c>
    </row>
    <row r="17" spans="4:12" x14ac:dyDescent="0.25">
      <c r="D17" t="s">
        <v>10</v>
      </c>
      <c r="E17">
        <v>84</v>
      </c>
      <c r="F17">
        <v>20</v>
      </c>
      <c r="G17">
        <v>1.7</v>
      </c>
      <c r="H17">
        <v>1.1000000000000001</v>
      </c>
      <c r="I17">
        <v>2.4</v>
      </c>
      <c r="J17" s="1">
        <v>0.38</v>
      </c>
      <c r="L17" s="2">
        <f t="shared" si="0"/>
        <v>3.8129822968679075E-2</v>
      </c>
    </row>
    <row r="18" spans="4:12" x14ac:dyDescent="0.25">
      <c r="D18" t="s">
        <v>11</v>
      </c>
      <c r="E18">
        <v>196</v>
      </c>
      <c r="F18">
        <v>33</v>
      </c>
      <c r="G18">
        <v>3.6</v>
      </c>
      <c r="H18">
        <v>2</v>
      </c>
      <c r="I18">
        <v>5.2</v>
      </c>
      <c r="J18" s="1">
        <v>0.45</v>
      </c>
      <c r="L18" s="2">
        <f t="shared" si="0"/>
        <v>8.8969586926917837E-2</v>
      </c>
    </row>
    <row r="20" spans="4:12" x14ac:dyDescent="0.25">
      <c r="G20" t="s">
        <v>18</v>
      </c>
      <c r="H20" t="s">
        <v>17</v>
      </c>
    </row>
    <row r="21" spans="4:12" x14ac:dyDescent="0.25">
      <c r="F21" t="s">
        <v>16</v>
      </c>
      <c r="G21" s="3">
        <f>SUMPRODUCT(E7:E17,G7:G17)/SUM(E7:E17)</f>
        <v>1.9935996368588291</v>
      </c>
      <c r="H21" s="4">
        <f>G21*365</f>
        <v>727.66386745347268</v>
      </c>
    </row>
    <row r="22" spans="4:12" x14ac:dyDescent="0.25">
      <c r="F22" t="s">
        <v>15</v>
      </c>
      <c r="G22" s="3">
        <f>G18</f>
        <v>3.6</v>
      </c>
      <c r="H22" s="4">
        <f>G22*365</f>
        <v>1314</v>
      </c>
    </row>
    <row r="23" spans="4:12" x14ac:dyDescent="0.25">
      <c r="G23" s="3"/>
      <c r="H23" s="4"/>
    </row>
    <row r="24" spans="4:12" x14ac:dyDescent="0.25">
      <c r="F24" t="s">
        <v>16</v>
      </c>
      <c r="G24" s="3">
        <f>SUMPRODUCT(E7:E18,G7:G18)/SUM(E7:E18)</f>
        <v>2.1248436848686958</v>
      </c>
      <c r="H24" s="4">
        <f>G24*365</f>
        <v>775.56794497707392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3A2ECC659B7C48AB0AD61B3802BD54" ma:contentTypeVersion="0" ma:contentTypeDescription="Create a new document." ma:contentTypeScope="" ma:versionID="487f792cfc71e9ac117cc3d1b24b1a8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CE0C1C-6605-4EAA-B501-22004C45F4B5}"/>
</file>

<file path=customXml/itemProps2.xml><?xml version="1.0" encoding="utf-8"?>
<ds:datastoreItem xmlns:ds="http://schemas.openxmlformats.org/officeDocument/2006/customXml" ds:itemID="{9B97D943-C459-4633-A60F-71BB8A8CBCE2}"/>
</file>

<file path=customXml/itemProps3.xml><?xml version="1.0" encoding="utf-8"?>
<ds:datastoreItem xmlns:ds="http://schemas.openxmlformats.org/officeDocument/2006/customXml" ds:itemID="{99D62142-E966-4432-9D09-05ED89D514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Dent</dc:creator>
  <cp:lastModifiedBy>Samuel Dent</cp:lastModifiedBy>
  <dcterms:created xsi:type="dcterms:W3CDTF">2016-08-17T17:12:40Z</dcterms:created>
  <dcterms:modified xsi:type="dcterms:W3CDTF">2016-08-26T13:00:25Z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0x010100083A2ECC659B7C48AB0AD61B3802BD54</vt:lpwstr>
  </property>
</Properties>
</file>